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Checklist" state="visible" r:id="rId5"/>
    <sheet sheetId="3" name="Scope register" state="visible" r:id="rId6"/>
    <sheet sheetId="4" name="Addition log" state="visible" r:id="rId7"/>
  </sheets>
  <calcPr calcId="171027"/>
</workbook>
</file>

<file path=xl/sharedStrings.xml><?xml version="1.0" encoding="utf-8"?>
<sst xmlns="http://schemas.openxmlformats.org/spreadsheetml/2006/main" count="352" uniqueCount="140">
  <si>
    <t>Shutdown planning checklist</t>
  </si>
  <si>
    <t>Readiness by phase and gate, from Enco Group (enco.au)</t>
  </si>
  <si>
    <t>What this is</t>
  </si>
  <si>
    <t>A readiness checklist for a planned shutdown, turnaround or outage, organised by phase. Each phase ends at a gate, and each line says what has to be true and what proves it.</t>
  </si>
  <si>
    <t>The method behind it, from scope challenge to close-out, is in the shutdown planning guide at https://enco.au/articles/shutdown-planning-guide</t>
  </si>
  <si>
    <t/>
  </si>
  <si>
    <t>How to use it</t>
  </si>
  <si>
    <t>1. On the Checklist tab, give every line an owner and a due date at the start of the event's planning.</t>
  </si>
  <si>
    <t>2. Close a line only when the evidence exists. A percentage complete is not evidence; a signed document, a kitting report or a purchase order is.</t>
  </si>
  <si>
    <t>3. Do not open the next phase until every line in the phase before it is closed or has a documented exception.</t>
  </si>
  <si>
    <t>4. Use the Scope register tab from the first candidate item. Record the source, the justification and the challenge decision for every line.</t>
  </si>
  <si>
    <t>5. After the freeze, every addition goes on the Addition log with its approver and its effect on the critical path. Scope growth at close-out is the additions as a share of the frozen scope.</t>
  </si>
  <si>
    <t>Adapting it</t>
  </si>
  <si>
    <t>The windows suit a quarterly or annual processing plant shutdown. Shorten them for a short stop and lengthen them for a refinery turnaround; keep the order of the gates.</t>
  </si>
  <si>
    <t>Terms of use</t>
  </si>
  <si>
    <t>Free to use and adapt. Provided as a starting point, without warranty, and not a substitute for a site's own safety, permit and isolation systems.</t>
  </si>
  <si>
    <t>Close each line with evidence. Do not open the next phase until the gate behind it is closed.</t>
  </si>
  <si>
    <t>#</t>
  </si>
  <si>
    <t>Phase</t>
  </si>
  <si>
    <t>Window</t>
  </si>
  <si>
    <t>What has to be true</t>
  </si>
  <si>
    <t>What proves it</t>
  </si>
  <si>
    <t>Owner</t>
  </si>
  <si>
    <t>Due</t>
  </si>
  <si>
    <t>Status</t>
  </si>
  <si>
    <t>Notes</t>
  </si>
  <si>
    <t>STRATEGY · T minus 12 to 9 months · gate: Event approved</t>
  </si>
  <si>
    <t>Strategy</t>
  </si>
  <si>
    <t>T minus 12 to 9 months</t>
  </si>
  <si>
    <t>Event dates, duration and the production plan it sits inside agreed with operations</t>
  </si>
  <si>
    <t>Approved event calendar</t>
  </si>
  <si>
    <t>Open</t>
  </si>
  <si>
    <t>Budget envelope and the business case for the event set</t>
  </si>
  <si>
    <t>Approved budget</t>
  </si>
  <si>
    <t>Shutdown manager, planning lead and scope owners named</t>
  </si>
  <si>
    <t>Roles on the organisation chart</t>
  </si>
  <si>
    <t>Long lead items identified from the strategy tasks due in the window</t>
  </si>
  <si>
    <t>Long lead list with order dates</t>
  </si>
  <si>
    <t>SCOPE DEVELOPMENT · T minus 9 to 6 months · gate: Scope challenged</t>
  </si>
  <si>
    <t>Scope development</t>
  </si>
  <si>
    <t>T minus 9 to 6 months</t>
  </si>
  <si>
    <t>Every candidate item of work collected into one list with a source and a justification</t>
  </si>
  <si>
    <t>Scope register</t>
  </si>
  <si>
    <t>Wear parts measured and intervals checked, so scope rests on condition rather than habit</t>
  </si>
  <si>
    <t>Wear measurements on the register</t>
  </si>
  <si>
    <t>Each item challenged: can it be done online, deferred to the next event, or must it be done now</t>
  </si>
  <si>
    <t>Challenge decision recorded per item</t>
  </si>
  <si>
    <t>Projects and capital work that want the window declared and integrated</t>
  </si>
  <si>
    <t>Project scope on the register</t>
  </si>
  <si>
    <t>Scope that failed the challenge removed or deferred with a reason</t>
  </si>
  <si>
    <t>Deferral log</t>
  </si>
  <si>
    <t>SCOPE FREEZE · T minus 6 to 4 months · gate: Scope frozen</t>
  </si>
  <si>
    <t>Scope freeze</t>
  </si>
  <si>
    <t>T minus 6 to 4 months</t>
  </si>
  <si>
    <t>The frozen scope signed by operations, maintenance and the shutdown manager</t>
  </si>
  <si>
    <t>Signed freeze document</t>
  </si>
  <si>
    <t>The addition process after the freeze defined: who approves, on what evidence, against what consequence</t>
  </si>
  <si>
    <t>Addition process issued</t>
  </si>
  <si>
    <t>Long lead materials ordered against the frozen scope</t>
  </si>
  <si>
    <t>Purchase orders with delivery dates before staging</t>
  </si>
  <si>
    <t>Contract packages scoped from the frozen list and tendered</t>
  </si>
  <si>
    <t>Packages issued</t>
  </si>
  <si>
    <t>DETAILED PLANNING · T minus 6 to 2 months · gate: Plan complete</t>
  </si>
  <si>
    <t>Detailed planning</t>
  </si>
  <si>
    <t>T minus 6 to 2 months</t>
  </si>
  <si>
    <t>Every work order has a job pack: steps, trades, durations, materials, permits, isolations and access</t>
  </si>
  <si>
    <t>Job packs approved</t>
  </si>
  <si>
    <t>Isolations grouped and the isolation plan drafted</t>
  </si>
  <si>
    <t>Isolation list and plan</t>
  </si>
  <si>
    <t>Scaffold, cranes, lifts and access designed and booked</t>
  </si>
  <si>
    <t>Access plan and bookings</t>
  </si>
  <si>
    <t>Schedule built from the job packs, critical path identified, resources levelled</t>
  </si>
  <si>
    <t>Baseline schedule with critical path</t>
  </si>
  <si>
    <t>Shift pattern, crew sizes and contractor numbers set against the schedule</t>
  </si>
  <si>
    <t>Resource histogram</t>
  </si>
  <si>
    <t>Contingency held as time and money, with the rule for spending it</t>
  </si>
  <si>
    <t>Contingency on the schedule and budget</t>
  </si>
  <si>
    <t>Start-up and recommissioning sequence planned with operations</t>
  </si>
  <si>
    <t>Start-up plan</t>
  </si>
  <si>
    <t>READINESS AND STAGING · T minus 2 months to T · gate: Ready to execute</t>
  </si>
  <si>
    <t>Readiness and staging</t>
  </si>
  <si>
    <t>T minus 2 months to T</t>
  </si>
  <si>
    <t>Materials received, inspected, kitted by work order and staged</t>
  </si>
  <si>
    <t>Kitting report, nothing outstanding on the critical path</t>
  </si>
  <si>
    <t>Contractors mobilised, inducted and competent on the site's permit and isolation systems</t>
  </si>
  <si>
    <t>Induction and competency records</t>
  </si>
  <si>
    <t>Permits pre-written and isolations pre-approved for the first shifts</t>
  </si>
  <si>
    <t>Permit and isolation packs</t>
  </si>
  <si>
    <t>Pre-shutdown work done online: scaffold up, pre-assembly complete, lay down areas set</t>
  </si>
  <si>
    <t>Pre-shutdown checklist closed</t>
  </si>
  <si>
    <t>Daily meeting, reporting and change control rehearsed with the people who will run them</t>
  </si>
  <si>
    <t>Meeting rhythm issued</t>
  </si>
  <si>
    <t>Safety plan, emergency arrangements and simultaneous operations reviewed</t>
  </si>
  <si>
    <t>Safety plan approved</t>
  </si>
  <si>
    <t>EXECUTION · T to the end of the window · gate: Plant handed back</t>
  </si>
  <si>
    <t>Execution</t>
  </si>
  <si>
    <t>T to the end of the window</t>
  </si>
  <si>
    <t>Progress measured against the baseline every shift, by work order</t>
  </si>
  <si>
    <t>Shift progress report</t>
  </si>
  <si>
    <t>Every addition after the freeze goes through the addition process and is counted</t>
  </si>
  <si>
    <t>Addition log with approvals</t>
  </si>
  <si>
    <t>Critical path reviewed every shift and recovery decided when it slips</t>
  </si>
  <si>
    <t>Critical path status in the daily meeting</t>
  </si>
  <si>
    <t>Findings during the work (discovered scope) assessed for now, later or never</t>
  </si>
  <si>
    <t>Discovery log</t>
  </si>
  <si>
    <t>Quality checks and tests signed before any item is closed</t>
  </si>
  <si>
    <t>Inspection and test records</t>
  </si>
  <si>
    <t>CLOSE-OUT · T plus 2 to 6 weeks · gate: Event closed</t>
  </si>
  <si>
    <t>Close-out</t>
  </si>
  <si>
    <t>T plus 2 to 6 weeks</t>
  </si>
  <si>
    <t>Punch list cleared or converted to work orders with owners</t>
  </si>
  <si>
    <t>Punch list closed</t>
  </si>
  <si>
    <t>Work order history, measurements and as-found condition recorded in the CMMS</t>
  </si>
  <si>
    <t>History complete on every work order</t>
  </si>
  <si>
    <t>Wear life achieved fed back into intervals and the next event's scope</t>
  </si>
  <si>
    <t>Interval changes logged</t>
  </si>
  <si>
    <t>Duration, cost, scope growth, safety and start-up performance reported against plan</t>
  </si>
  <si>
    <t>Close-out report</t>
  </si>
  <si>
    <t>Lessons captured and the first items for the next event registered</t>
  </si>
  <si>
    <t>Lessons register and the next scope register opened</t>
  </si>
  <si>
    <t>Every candidate item, its source and justification, and the challenge decision.</t>
  </si>
  <si>
    <t>ID</t>
  </si>
  <si>
    <t>Equipment</t>
  </si>
  <si>
    <t>Work</t>
  </si>
  <si>
    <t>Source</t>
  </si>
  <si>
    <t>Justification (evidence)</t>
  </si>
  <si>
    <t>Must / should / could</t>
  </si>
  <si>
    <t>Challenge decision</t>
  </si>
  <si>
    <t>Est. hours</t>
  </si>
  <si>
    <t>Est. cost</t>
  </si>
  <si>
    <t>Addition log</t>
  </si>
  <si>
    <t>Everything added after the scope freeze. Scope growth = added hours over frozen hours.</t>
  </si>
  <si>
    <t>Date</t>
  </si>
  <si>
    <t>Approver</t>
  </si>
  <si>
    <t>Decision</t>
  </si>
  <si>
    <t>Effect on critical path</t>
  </si>
  <si>
    <t>Reason</t>
  </si>
  <si>
    <t>Frozen scope hours</t>
  </si>
  <si>
    <t>Approved added hours</t>
  </si>
  <si>
    <t>Scope 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</si>
</sst>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color theme="1"/>
      <family val="2"/>
      <scheme val="minor"/>
      <sz val="11"/>
      <name val="Calibri"/>
    </font>
    <font>
      <b/>
      <color rgb="FF10233E"/>
      <sz val="16"/>
    </font>
    <font>
      <color rgb="FF4A5568"/>
      <sz val="11"/>
    </font>
    <font>
      <b/>
      <color rgb="FF10233E"/>
      <sz val="12"/>
    </font>
    <font>
      <sz val="11"/>
    </font>
    <font>
      <b/>
      <color rgb="FFFFFFFF"/>
    </font>
    <font>
      <b/>
      <color rgb="FF10233E"/>
    </font>
    <font>
      <b/>
      <color rgb="FFB34B24"/>
    </font>
  </fonts>
  <fills count="4">
    <fill>
      <patternFill patternType="none"/>
    </fill>
    <fill>
      <patternFill patternType="gray125"/>
    </fill>
    <fill>
      <patternFill patternType="solid">
        <fgColor rgb="FF10233E"/>
      </patternFill>
    </fill>
    <fill>
      <patternFill patternType="solid">
        <fgColor rgb="FFF1F3F6"/>
      </patternFill>
    </fill>
  </fills>
  <borders count="2">
    <border>
      <left/>
      <right/>
      <top/>
      <bottom/>
      <diagonal/>
    </border>
    <border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vertical="center" wrapText="1"/>
    </xf>
    <xf numFmtId="0" fontId="0" fillId="3" borderId="0" xfId="0" applyFill="1"/>
    <xf numFmtId="0" fontId="6" fillId="3" borderId="0" xfId="0" applyFont="1" applyFill="1"/>
    <xf numFmtId="0" fontId="0" fillId="0" borderId="1" xfId="0" applyBorder="1" applyAlignment="1">
      <alignment vertical="top" wrapText="1"/>
    </xf>
    <xf numFmtId="0" fontId="7" fillId="3" borderId="0" xfId="0" applyFont="1" applyFill="1"/>
    <xf numFmtId="0" fontId="0" fillId="0" borderId="1" xfId="0" applyBorder="1"/>
    <xf numFmtId="0" fontId="6" fillId="0" borderId="0" xfId="0" applyFont="1"/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0233E"/>
  </sheetPr>
  <dimension ref="A1:A19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4" t="s">
        <v>3</v>
      </c>
    </row>
    <row r="6" spans="1:1" x14ac:dyDescent="0.25">
      <c r="A6" s="4" t="s">
        <v>4</v>
      </c>
    </row>
    <row r="7" spans="1:1" x14ac:dyDescent="0.25">
      <c r="A7" s="4" t="s">
        <v>5</v>
      </c>
    </row>
    <row r="8" spans="1:1" x14ac:dyDescent="0.25">
      <c r="A8" s="3" t="s">
        <v>6</v>
      </c>
    </row>
    <row r="9" spans="1:1" x14ac:dyDescent="0.25">
      <c r="A9" s="4" t="s">
        <v>7</v>
      </c>
    </row>
    <row r="10" spans="1:1" x14ac:dyDescent="0.25">
      <c r="A10" s="4" t="s">
        <v>8</v>
      </c>
    </row>
    <row r="11" spans="1:1" x14ac:dyDescent="0.25">
      <c r="A11" s="4" t="s">
        <v>9</v>
      </c>
    </row>
    <row r="12" spans="1:1" x14ac:dyDescent="0.25">
      <c r="A12" s="4" t="s">
        <v>10</v>
      </c>
    </row>
    <row r="13" spans="1:1" x14ac:dyDescent="0.25">
      <c r="A13" s="4" t="s">
        <v>11</v>
      </c>
    </row>
    <row r="14" spans="1:1" x14ac:dyDescent="0.25">
      <c r="A14" s="4" t="s">
        <v>5</v>
      </c>
    </row>
    <row r="15" spans="1:1" x14ac:dyDescent="0.25">
      <c r="A15" s="3" t="s">
        <v>12</v>
      </c>
    </row>
    <row r="16" spans="1:1" x14ac:dyDescent="0.25">
      <c r="A16" s="4" t="s">
        <v>13</v>
      </c>
    </row>
    <row r="17" spans="1:1" x14ac:dyDescent="0.25">
      <c r="A17" s="4" t="s">
        <v>5</v>
      </c>
    </row>
    <row r="18" spans="1:1" x14ac:dyDescent="0.25">
      <c r="A18" s="3" t="s">
        <v>14</v>
      </c>
    </row>
    <row r="19" spans="1:1" x14ac:dyDescent="0.25">
      <c r="A19" s="4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20" customWidth="1"/>
    <col min="3" max="3" width="18" customWidth="1"/>
    <col min="4" max="4" width="56" customWidth="1"/>
    <col min="5" max="5" width="44" customWidth="1"/>
    <col min="6" max="6" width="16" customWidth="1"/>
    <col min="7" max="7" width="12" customWidth="1"/>
    <col min="8" max="8" width="14" customWidth="1"/>
    <col min="9" max="9" width="36" customWidth="1"/>
  </cols>
  <sheetData>
    <row r="1" spans="1:1" x14ac:dyDescent="0.25">
      <c r="A1" s="1" t="s">
        <v>0</v>
      </c>
    </row>
    <row r="2" spans="1:1" x14ac:dyDescent="0.25">
      <c r="A2" s="2" t="s">
        <v>16</v>
      </c>
    </row>
    <row r="4" ht="22" customHeight="1" spans="1:9" x14ac:dyDescent="0.25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</row>
    <row r="5" spans="1:9" s="6" customFormat="1" x14ac:dyDescent="0.25">
      <c r="A5" s="7" t="s">
        <v>26</v>
      </c>
      <c r="B5" s="7"/>
      <c r="C5" s="7"/>
      <c r="D5" s="7"/>
      <c r="E5" s="7"/>
      <c r="F5" s="7"/>
      <c r="G5" s="7"/>
      <c r="H5" s="7"/>
      <c r="I5" s="7"/>
    </row>
    <row r="6" spans="1:9" x14ac:dyDescent="0.25">
      <c r="A6" s="8">
        <v>1</v>
      </c>
      <c r="B6" s="8" t="s">
        <v>27</v>
      </c>
      <c r="C6" s="8" t="s">
        <v>28</v>
      </c>
      <c r="D6" s="8" t="s">
        <v>29</v>
      </c>
      <c r="E6" s="8" t="s">
        <v>30</v>
      </c>
      <c r="F6" s="8" t="s">
        <v>5</v>
      </c>
      <c r="G6" s="8" t="s">
        <v>5</v>
      </c>
      <c r="H6" s="8" t="s">
        <v>31</v>
      </c>
      <c r="I6" s="8" t="s">
        <v>5</v>
      </c>
    </row>
    <row r="7" spans="1:9" x14ac:dyDescent="0.25">
      <c r="A7" s="8">
        <v>2</v>
      </c>
      <c r="B7" s="8" t="s">
        <v>27</v>
      </c>
      <c r="C7" s="8" t="s">
        <v>28</v>
      </c>
      <c r="D7" s="8" t="s">
        <v>32</v>
      </c>
      <c r="E7" s="8" t="s">
        <v>33</v>
      </c>
      <c r="F7" s="8" t="s">
        <v>5</v>
      </c>
      <c r="G7" s="8" t="s">
        <v>5</v>
      </c>
      <c r="H7" s="8" t="s">
        <v>31</v>
      </c>
      <c r="I7" s="8" t="s">
        <v>5</v>
      </c>
    </row>
    <row r="8" spans="1:9" x14ac:dyDescent="0.25">
      <c r="A8" s="8">
        <v>3</v>
      </c>
      <c r="B8" s="8" t="s">
        <v>27</v>
      </c>
      <c r="C8" s="8" t="s">
        <v>28</v>
      </c>
      <c r="D8" s="8" t="s">
        <v>34</v>
      </c>
      <c r="E8" s="8" t="s">
        <v>35</v>
      </c>
      <c r="F8" s="8" t="s">
        <v>5</v>
      </c>
      <c r="G8" s="8" t="s">
        <v>5</v>
      </c>
      <c r="H8" s="8" t="s">
        <v>31</v>
      </c>
      <c r="I8" s="8" t="s">
        <v>5</v>
      </c>
    </row>
    <row r="9" spans="1:9" x14ac:dyDescent="0.25">
      <c r="A9" s="8">
        <v>4</v>
      </c>
      <c r="B9" s="8" t="s">
        <v>27</v>
      </c>
      <c r="C9" s="8" t="s">
        <v>28</v>
      </c>
      <c r="D9" s="8" t="s">
        <v>36</v>
      </c>
      <c r="E9" s="8" t="s">
        <v>37</v>
      </c>
      <c r="F9" s="8" t="s">
        <v>5</v>
      </c>
      <c r="G9" s="8" t="s">
        <v>5</v>
      </c>
      <c r="H9" s="8" t="s">
        <v>31</v>
      </c>
      <c r="I9" s="8" t="s">
        <v>5</v>
      </c>
    </row>
    <row r="10" spans="1:9" s="6" customFormat="1" x14ac:dyDescent="0.25">
      <c r="A10" s="7" t="s">
        <v>38</v>
      </c>
      <c r="B10" s="7"/>
      <c r="C10" s="7"/>
      <c r="D10" s="7"/>
      <c r="E10" s="7"/>
      <c r="F10" s="7"/>
      <c r="G10" s="7"/>
      <c r="H10" s="7"/>
      <c r="I10" s="7"/>
    </row>
    <row r="11" spans="1:9" x14ac:dyDescent="0.25">
      <c r="A11" s="8">
        <v>5</v>
      </c>
      <c r="B11" s="8" t="s">
        <v>39</v>
      </c>
      <c r="C11" s="8" t="s">
        <v>40</v>
      </c>
      <c r="D11" s="8" t="s">
        <v>41</v>
      </c>
      <c r="E11" s="8" t="s">
        <v>42</v>
      </c>
      <c r="F11" s="8" t="s">
        <v>5</v>
      </c>
      <c r="G11" s="8" t="s">
        <v>5</v>
      </c>
      <c r="H11" s="8" t="s">
        <v>31</v>
      </c>
      <c r="I11" s="8" t="s">
        <v>5</v>
      </c>
    </row>
    <row r="12" spans="1:9" x14ac:dyDescent="0.25">
      <c r="A12" s="8">
        <v>6</v>
      </c>
      <c r="B12" s="8" t="s">
        <v>39</v>
      </c>
      <c r="C12" s="8" t="s">
        <v>40</v>
      </c>
      <c r="D12" s="8" t="s">
        <v>43</v>
      </c>
      <c r="E12" s="8" t="s">
        <v>44</v>
      </c>
      <c r="F12" s="8" t="s">
        <v>5</v>
      </c>
      <c r="G12" s="8" t="s">
        <v>5</v>
      </c>
      <c r="H12" s="8" t="s">
        <v>31</v>
      </c>
      <c r="I12" s="8" t="s">
        <v>5</v>
      </c>
    </row>
    <row r="13" spans="1:9" x14ac:dyDescent="0.25">
      <c r="A13" s="8">
        <v>7</v>
      </c>
      <c r="B13" s="8" t="s">
        <v>39</v>
      </c>
      <c r="C13" s="8" t="s">
        <v>40</v>
      </c>
      <c r="D13" s="8" t="s">
        <v>45</v>
      </c>
      <c r="E13" s="8" t="s">
        <v>46</v>
      </c>
      <c r="F13" s="8" t="s">
        <v>5</v>
      </c>
      <c r="G13" s="8" t="s">
        <v>5</v>
      </c>
      <c r="H13" s="8" t="s">
        <v>31</v>
      </c>
      <c r="I13" s="8" t="s">
        <v>5</v>
      </c>
    </row>
    <row r="14" spans="1:9" x14ac:dyDescent="0.25">
      <c r="A14" s="8">
        <v>8</v>
      </c>
      <c r="B14" s="8" t="s">
        <v>39</v>
      </c>
      <c r="C14" s="8" t="s">
        <v>40</v>
      </c>
      <c r="D14" s="8" t="s">
        <v>47</v>
      </c>
      <c r="E14" s="8" t="s">
        <v>48</v>
      </c>
      <c r="F14" s="8" t="s">
        <v>5</v>
      </c>
      <c r="G14" s="8" t="s">
        <v>5</v>
      </c>
      <c r="H14" s="8" t="s">
        <v>31</v>
      </c>
      <c r="I14" s="8" t="s">
        <v>5</v>
      </c>
    </row>
    <row r="15" spans="1:9" x14ac:dyDescent="0.25">
      <c r="A15" s="8">
        <v>9</v>
      </c>
      <c r="B15" s="8" t="s">
        <v>39</v>
      </c>
      <c r="C15" s="8" t="s">
        <v>40</v>
      </c>
      <c r="D15" s="8" t="s">
        <v>49</v>
      </c>
      <c r="E15" s="8" t="s">
        <v>50</v>
      </c>
      <c r="F15" s="8" t="s">
        <v>5</v>
      </c>
      <c r="G15" s="8" t="s">
        <v>5</v>
      </c>
      <c r="H15" s="8" t="s">
        <v>31</v>
      </c>
      <c r="I15" s="8" t="s">
        <v>5</v>
      </c>
    </row>
    <row r="16" spans="1:9" s="6" customFormat="1" x14ac:dyDescent="0.25">
      <c r="A16" s="9" t="s">
        <v>51</v>
      </c>
      <c r="B16" s="9"/>
      <c r="C16" s="9"/>
      <c r="D16" s="9"/>
      <c r="E16" s="9"/>
      <c r="F16" s="9"/>
      <c r="G16" s="9"/>
      <c r="H16" s="9"/>
      <c r="I16" s="9"/>
    </row>
    <row r="17" spans="1:9" x14ac:dyDescent="0.25">
      <c r="A17" s="8">
        <v>10</v>
      </c>
      <c r="B17" s="8" t="s">
        <v>52</v>
      </c>
      <c r="C17" s="8" t="s">
        <v>53</v>
      </c>
      <c r="D17" s="8" t="s">
        <v>54</v>
      </c>
      <c r="E17" s="8" t="s">
        <v>55</v>
      </c>
      <c r="F17" s="8" t="s">
        <v>5</v>
      </c>
      <c r="G17" s="8" t="s">
        <v>5</v>
      </c>
      <c r="H17" s="8" t="s">
        <v>31</v>
      </c>
      <c r="I17" s="8" t="s">
        <v>5</v>
      </c>
    </row>
    <row r="18" spans="1:9" x14ac:dyDescent="0.25">
      <c r="A18" s="8">
        <v>11</v>
      </c>
      <c r="B18" s="8" t="s">
        <v>52</v>
      </c>
      <c r="C18" s="8" t="s">
        <v>53</v>
      </c>
      <c r="D18" s="8" t="s">
        <v>56</v>
      </c>
      <c r="E18" s="8" t="s">
        <v>57</v>
      </c>
      <c r="F18" s="8" t="s">
        <v>5</v>
      </c>
      <c r="G18" s="8" t="s">
        <v>5</v>
      </c>
      <c r="H18" s="8" t="s">
        <v>31</v>
      </c>
      <c r="I18" s="8" t="s">
        <v>5</v>
      </c>
    </row>
    <row r="19" spans="1:9" x14ac:dyDescent="0.25">
      <c r="A19" s="8">
        <v>12</v>
      </c>
      <c r="B19" s="8" t="s">
        <v>52</v>
      </c>
      <c r="C19" s="8" t="s">
        <v>53</v>
      </c>
      <c r="D19" s="8" t="s">
        <v>58</v>
      </c>
      <c r="E19" s="8" t="s">
        <v>59</v>
      </c>
      <c r="F19" s="8" t="s">
        <v>5</v>
      </c>
      <c r="G19" s="8" t="s">
        <v>5</v>
      </c>
      <c r="H19" s="8" t="s">
        <v>31</v>
      </c>
      <c r="I19" s="8" t="s">
        <v>5</v>
      </c>
    </row>
    <row r="20" spans="1:9" x14ac:dyDescent="0.25">
      <c r="A20" s="8">
        <v>13</v>
      </c>
      <c r="B20" s="8" t="s">
        <v>52</v>
      </c>
      <c r="C20" s="8" t="s">
        <v>53</v>
      </c>
      <c r="D20" s="8" t="s">
        <v>60</v>
      </c>
      <c r="E20" s="8" t="s">
        <v>61</v>
      </c>
      <c r="F20" s="8" t="s">
        <v>5</v>
      </c>
      <c r="G20" s="8" t="s">
        <v>5</v>
      </c>
      <c r="H20" s="8" t="s">
        <v>31</v>
      </c>
      <c r="I20" s="8" t="s">
        <v>5</v>
      </c>
    </row>
    <row r="21" spans="1:9" s="6" customFormat="1" x14ac:dyDescent="0.25">
      <c r="A21" s="7" t="s">
        <v>62</v>
      </c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8">
        <v>14</v>
      </c>
      <c r="B22" s="8" t="s">
        <v>63</v>
      </c>
      <c r="C22" s="8" t="s">
        <v>64</v>
      </c>
      <c r="D22" s="8" t="s">
        <v>65</v>
      </c>
      <c r="E22" s="8" t="s">
        <v>66</v>
      </c>
      <c r="F22" s="8" t="s">
        <v>5</v>
      </c>
      <c r="G22" s="8" t="s">
        <v>5</v>
      </c>
      <c r="H22" s="8" t="s">
        <v>31</v>
      </c>
      <c r="I22" s="8" t="s">
        <v>5</v>
      </c>
    </row>
    <row r="23" spans="1:9" x14ac:dyDescent="0.25">
      <c r="A23" s="8">
        <v>15</v>
      </c>
      <c r="B23" s="8" t="s">
        <v>63</v>
      </c>
      <c r="C23" s="8" t="s">
        <v>64</v>
      </c>
      <c r="D23" s="8" t="s">
        <v>67</v>
      </c>
      <c r="E23" s="8" t="s">
        <v>68</v>
      </c>
      <c r="F23" s="8" t="s">
        <v>5</v>
      </c>
      <c r="G23" s="8" t="s">
        <v>5</v>
      </c>
      <c r="H23" s="8" t="s">
        <v>31</v>
      </c>
      <c r="I23" s="8" t="s">
        <v>5</v>
      </c>
    </row>
    <row r="24" spans="1:9" x14ac:dyDescent="0.25">
      <c r="A24" s="8">
        <v>16</v>
      </c>
      <c r="B24" s="8" t="s">
        <v>63</v>
      </c>
      <c r="C24" s="8" t="s">
        <v>64</v>
      </c>
      <c r="D24" s="8" t="s">
        <v>69</v>
      </c>
      <c r="E24" s="8" t="s">
        <v>70</v>
      </c>
      <c r="F24" s="8" t="s">
        <v>5</v>
      </c>
      <c r="G24" s="8" t="s">
        <v>5</v>
      </c>
      <c r="H24" s="8" t="s">
        <v>31</v>
      </c>
      <c r="I24" s="8" t="s">
        <v>5</v>
      </c>
    </row>
    <row r="25" spans="1:9" x14ac:dyDescent="0.25">
      <c r="A25" s="8">
        <v>17</v>
      </c>
      <c r="B25" s="8" t="s">
        <v>63</v>
      </c>
      <c r="C25" s="8" t="s">
        <v>64</v>
      </c>
      <c r="D25" s="8" t="s">
        <v>71</v>
      </c>
      <c r="E25" s="8" t="s">
        <v>72</v>
      </c>
      <c r="F25" s="8" t="s">
        <v>5</v>
      </c>
      <c r="G25" s="8" t="s">
        <v>5</v>
      </c>
      <c r="H25" s="8" t="s">
        <v>31</v>
      </c>
      <c r="I25" s="8" t="s">
        <v>5</v>
      </c>
    </row>
    <row r="26" spans="1:9" x14ac:dyDescent="0.25">
      <c r="A26" s="8">
        <v>18</v>
      </c>
      <c r="B26" s="8" t="s">
        <v>63</v>
      </c>
      <c r="C26" s="8" t="s">
        <v>64</v>
      </c>
      <c r="D26" s="8" t="s">
        <v>73</v>
      </c>
      <c r="E26" s="8" t="s">
        <v>74</v>
      </c>
      <c r="F26" s="8" t="s">
        <v>5</v>
      </c>
      <c r="G26" s="8" t="s">
        <v>5</v>
      </c>
      <c r="H26" s="8" t="s">
        <v>31</v>
      </c>
      <c r="I26" s="8" t="s">
        <v>5</v>
      </c>
    </row>
    <row r="27" spans="1:9" x14ac:dyDescent="0.25">
      <c r="A27" s="8">
        <v>19</v>
      </c>
      <c r="B27" s="8" t="s">
        <v>63</v>
      </c>
      <c r="C27" s="8" t="s">
        <v>64</v>
      </c>
      <c r="D27" s="8" t="s">
        <v>75</v>
      </c>
      <c r="E27" s="8" t="s">
        <v>76</v>
      </c>
      <c r="F27" s="8" t="s">
        <v>5</v>
      </c>
      <c r="G27" s="8" t="s">
        <v>5</v>
      </c>
      <c r="H27" s="8" t="s">
        <v>31</v>
      </c>
      <c r="I27" s="8" t="s">
        <v>5</v>
      </c>
    </row>
    <row r="28" spans="1:9" x14ac:dyDescent="0.25">
      <c r="A28" s="8">
        <v>20</v>
      </c>
      <c r="B28" s="8" t="s">
        <v>63</v>
      </c>
      <c r="C28" s="8" t="s">
        <v>64</v>
      </c>
      <c r="D28" s="8" t="s">
        <v>77</v>
      </c>
      <c r="E28" s="8" t="s">
        <v>78</v>
      </c>
      <c r="F28" s="8" t="s">
        <v>5</v>
      </c>
      <c r="G28" s="8" t="s">
        <v>5</v>
      </c>
      <c r="H28" s="8" t="s">
        <v>31</v>
      </c>
      <c r="I28" s="8" t="s">
        <v>5</v>
      </c>
    </row>
    <row r="29" spans="1:9" s="6" customFormat="1" x14ac:dyDescent="0.25">
      <c r="A29" s="7" t="s">
        <v>79</v>
      </c>
      <c r="B29" s="7"/>
      <c r="C29" s="7"/>
      <c r="D29" s="7"/>
      <c r="E29" s="7"/>
      <c r="F29" s="7"/>
      <c r="G29" s="7"/>
      <c r="H29" s="7"/>
      <c r="I29" s="7"/>
    </row>
    <row r="30" spans="1:9" x14ac:dyDescent="0.25">
      <c r="A30" s="8">
        <v>21</v>
      </c>
      <c r="B30" s="8" t="s">
        <v>80</v>
      </c>
      <c r="C30" s="8" t="s">
        <v>81</v>
      </c>
      <c r="D30" s="8" t="s">
        <v>82</v>
      </c>
      <c r="E30" s="8" t="s">
        <v>83</v>
      </c>
      <c r="F30" s="8" t="s">
        <v>5</v>
      </c>
      <c r="G30" s="8" t="s">
        <v>5</v>
      </c>
      <c r="H30" s="8" t="s">
        <v>31</v>
      </c>
      <c r="I30" s="8" t="s">
        <v>5</v>
      </c>
    </row>
    <row r="31" spans="1:9" x14ac:dyDescent="0.25">
      <c r="A31" s="8">
        <v>22</v>
      </c>
      <c r="B31" s="8" t="s">
        <v>80</v>
      </c>
      <c r="C31" s="8" t="s">
        <v>81</v>
      </c>
      <c r="D31" s="8" t="s">
        <v>84</v>
      </c>
      <c r="E31" s="8" t="s">
        <v>85</v>
      </c>
      <c r="F31" s="8" t="s">
        <v>5</v>
      </c>
      <c r="G31" s="8" t="s">
        <v>5</v>
      </c>
      <c r="H31" s="8" t="s">
        <v>31</v>
      </c>
      <c r="I31" s="8" t="s">
        <v>5</v>
      </c>
    </row>
    <row r="32" spans="1:9" x14ac:dyDescent="0.25">
      <c r="A32" s="8">
        <v>23</v>
      </c>
      <c r="B32" s="8" t="s">
        <v>80</v>
      </c>
      <c r="C32" s="8" t="s">
        <v>81</v>
      </c>
      <c r="D32" s="8" t="s">
        <v>86</v>
      </c>
      <c r="E32" s="8" t="s">
        <v>87</v>
      </c>
      <c r="F32" s="8" t="s">
        <v>5</v>
      </c>
      <c r="G32" s="8" t="s">
        <v>5</v>
      </c>
      <c r="H32" s="8" t="s">
        <v>31</v>
      </c>
      <c r="I32" s="8" t="s">
        <v>5</v>
      </c>
    </row>
    <row r="33" spans="1:9" x14ac:dyDescent="0.25">
      <c r="A33" s="8">
        <v>24</v>
      </c>
      <c r="B33" s="8" t="s">
        <v>80</v>
      </c>
      <c r="C33" s="8" t="s">
        <v>81</v>
      </c>
      <c r="D33" s="8" t="s">
        <v>88</v>
      </c>
      <c r="E33" s="8" t="s">
        <v>89</v>
      </c>
      <c r="F33" s="8" t="s">
        <v>5</v>
      </c>
      <c r="G33" s="8" t="s">
        <v>5</v>
      </c>
      <c r="H33" s="8" t="s">
        <v>31</v>
      </c>
      <c r="I33" s="8" t="s">
        <v>5</v>
      </c>
    </row>
    <row r="34" spans="1:9" x14ac:dyDescent="0.25">
      <c r="A34" s="8">
        <v>25</v>
      </c>
      <c r="B34" s="8" t="s">
        <v>80</v>
      </c>
      <c r="C34" s="8" t="s">
        <v>81</v>
      </c>
      <c r="D34" s="8" t="s">
        <v>90</v>
      </c>
      <c r="E34" s="8" t="s">
        <v>91</v>
      </c>
      <c r="F34" s="8" t="s">
        <v>5</v>
      </c>
      <c r="G34" s="8" t="s">
        <v>5</v>
      </c>
      <c r="H34" s="8" t="s">
        <v>31</v>
      </c>
      <c r="I34" s="8" t="s">
        <v>5</v>
      </c>
    </row>
    <row r="35" spans="1:9" x14ac:dyDescent="0.25">
      <c r="A35" s="8">
        <v>26</v>
      </c>
      <c r="B35" s="8" t="s">
        <v>80</v>
      </c>
      <c r="C35" s="8" t="s">
        <v>81</v>
      </c>
      <c r="D35" s="8" t="s">
        <v>92</v>
      </c>
      <c r="E35" s="8" t="s">
        <v>93</v>
      </c>
      <c r="F35" s="8" t="s">
        <v>5</v>
      </c>
      <c r="G35" s="8" t="s">
        <v>5</v>
      </c>
      <c r="H35" s="8" t="s">
        <v>31</v>
      </c>
      <c r="I35" s="8" t="s">
        <v>5</v>
      </c>
    </row>
    <row r="36" spans="1:9" s="6" customFormat="1" x14ac:dyDescent="0.25">
      <c r="A36" s="7" t="s">
        <v>94</v>
      </c>
      <c r="B36" s="7"/>
      <c r="C36" s="7"/>
      <c r="D36" s="7"/>
      <c r="E36" s="7"/>
      <c r="F36" s="7"/>
      <c r="G36" s="7"/>
      <c r="H36" s="7"/>
      <c r="I36" s="7"/>
    </row>
    <row r="37" spans="1:9" x14ac:dyDescent="0.25">
      <c r="A37" s="8">
        <v>27</v>
      </c>
      <c r="B37" s="8" t="s">
        <v>95</v>
      </c>
      <c r="C37" s="8" t="s">
        <v>96</v>
      </c>
      <c r="D37" s="8" t="s">
        <v>97</v>
      </c>
      <c r="E37" s="8" t="s">
        <v>98</v>
      </c>
      <c r="F37" s="8" t="s">
        <v>5</v>
      </c>
      <c r="G37" s="8" t="s">
        <v>5</v>
      </c>
      <c r="H37" s="8" t="s">
        <v>31</v>
      </c>
      <c r="I37" s="8" t="s">
        <v>5</v>
      </c>
    </row>
    <row r="38" spans="1:9" x14ac:dyDescent="0.25">
      <c r="A38" s="8">
        <v>28</v>
      </c>
      <c r="B38" s="8" t="s">
        <v>95</v>
      </c>
      <c r="C38" s="8" t="s">
        <v>96</v>
      </c>
      <c r="D38" s="8" t="s">
        <v>99</v>
      </c>
      <c r="E38" s="8" t="s">
        <v>100</v>
      </c>
      <c r="F38" s="8" t="s">
        <v>5</v>
      </c>
      <c r="G38" s="8" t="s">
        <v>5</v>
      </c>
      <c r="H38" s="8" t="s">
        <v>31</v>
      </c>
      <c r="I38" s="8" t="s">
        <v>5</v>
      </c>
    </row>
    <row r="39" spans="1:9" x14ac:dyDescent="0.25">
      <c r="A39" s="8">
        <v>29</v>
      </c>
      <c r="B39" s="8" t="s">
        <v>95</v>
      </c>
      <c r="C39" s="8" t="s">
        <v>96</v>
      </c>
      <c r="D39" s="8" t="s">
        <v>101</v>
      </c>
      <c r="E39" s="8" t="s">
        <v>102</v>
      </c>
      <c r="F39" s="8" t="s">
        <v>5</v>
      </c>
      <c r="G39" s="8" t="s">
        <v>5</v>
      </c>
      <c r="H39" s="8" t="s">
        <v>31</v>
      </c>
      <c r="I39" s="8" t="s">
        <v>5</v>
      </c>
    </row>
    <row r="40" spans="1:9" x14ac:dyDescent="0.25">
      <c r="A40" s="8">
        <v>30</v>
      </c>
      <c r="B40" s="8" t="s">
        <v>95</v>
      </c>
      <c r="C40" s="8" t="s">
        <v>96</v>
      </c>
      <c r="D40" s="8" t="s">
        <v>103</v>
      </c>
      <c r="E40" s="8" t="s">
        <v>104</v>
      </c>
      <c r="F40" s="8" t="s">
        <v>5</v>
      </c>
      <c r="G40" s="8" t="s">
        <v>5</v>
      </c>
      <c r="H40" s="8" t="s">
        <v>31</v>
      </c>
      <c r="I40" s="8" t="s">
        <v>5</v>
      </c>
    </row>
    <row r="41" spans="1:9" x14ac:dyDescent="0.25">
      <c r="A41" s="8">
        <v>31</v>
      </c>
      <c r="B41" s="8" t="s">
        <v>95</v>
      </c>
      <c r="C41" s="8" t="s">
        <v>96</v>
      </c>
      <c r="D41" s="8" t="s">
        <v>105</v>
      </c>
      <c r="E41" s="8" t="s">
        <v>106</v>
      </c>
      <c r="F41" s="8" t="s">
        <v>5</v>
      </c>
      <c r="G41" s="8" t="s">
        <v>5</v>
      </c>
      <c r="H41" s="8" t="s">
        <v>31</v>
      </c>
      <c r="I41" s="8" t="s">
        <v>5</v>
      </c>
    </row>
    <row r="42" spans="1:9" s="6" customFormat="1" x14ac:dyDescent="0.25">
      <c r="A42" s="7" t="s">
        <v>107</v>
      </c>
      <c r="B42" s="7"/>
      <c r="C42" s="7"/>
      <c r="D42" s="7"/>
      <c r="E42" s="7"/>
      <c r="F42" s="7"/>
      <c r="G42" s="7"/>
      <c r="H42" s="7"/>
      <c r="I42" s="7"/>
    </row>
    <row r="43" spans="1:9" x14ac:dyDescent="0.25">
      <c r="A43" s="8">
        <v>32</v>
      </c>
      <c r="B43" s="8" t="s">
        <v>108</v>
      </c>
      <c r="C43" s="8" t="s">
        <v>109</v>
      </c>
      <c r="D43" s="8" t="s">
        <v>110</v>
      </c>
      <c r="E43" s="8" t="s">
        <v>111</v>
      </c>
      <c r="F43" s="8" t="s">
        <v>5</v>
      </c>
      <c r="G43" s="8" t="s">
        <v>5</v>
      </c>
      <c r="H43" s="8" t="s">
        <v>31</v>
      </c>
      <c r="I43" s="8" t="s">
        <v>5</v>
      </c>
    </row>
    <row r="44" spans="1:9" x14ac:dyDescent="0.25">
      <c r="A44" s="8">
        <v>33</v>
      </c>
      <c r="B44" s="8" t="s">
        <v>108</v>
      </c>
      <c r="C44" s="8" t="s">
        <v>109</v>
      </c>
      <c r="D44" s="8" t="s">
        <v>112</v>
      </c>
      <c r="E44" s="8" t="s">
        <v>113</v>
      </c>
      <c r="F44" s="8" t="s">
        <v>5</v>
      </c>
      <c r="G44" s="8" t="s">
        <v>5</v>
      </c>
      <c r="H44" s="8" t="s">
        <v>31</v>
      </c>
      <c r="I44" s="8" t="s">
        <v>5</v>
      </c>
    </row>
    <row r="45" spans="1:9" x14ac:dyDescent="0.25">
      <c r="A45" s="8">
        <v>34</v>
      </c>
      <c r="B45" s="8" t="s">
        <v>108</v>
      </c>
      <c r="C45" s="8" t="s">
        <v>109</v>
      </c>
      <c r="D45" s="8" t="s">
        <v>114</v>
      </c>
      <c r="E45" s="8" t="s">
        <v>115</v>
      </c>
      <c r="F45" s="8" t="s">
        <v>5</v>
      </c>
      <c r="G45" s="8" t="s">
        <v>5</v>
      </c>
      <c r="H45" s="8" t="s">
        <v>31</v>
      </c>
      <c r="I45" s="8" t="s">
        <v>5</v>
      </c>
    </row>
    <row r="46" spans="1:9" x14ac:dyDescent="0.25">
      <c r="A46" s="8">
        <v>35</v>
      </c>
      <c r="B46" s="8" t="s">
        <v>108</v>
      </c>
      <c r="C46" s="8" t="s">
        <v>109</v>
      </c>
      <c r="D46" s="8" t="s">
        <v>116</v>
      </c>
      <c r="E46" s="8" t="s">
        <v>117</v>
      </c>
      <c r="F46" s="8" t="s">
        <v>5</v>
      </c>
      <c r="G46" s="8" t="s">
        <v>5</v>
      </c>
      <c r="H46" s="8" t="s">
        <v>31</v>
      </c>
      <c r="I46" s="8" t="s">
        <v>5</v>
      </c>
    </row>
    <row r="47" spans="1:9" x14ac:dyDescent="0.25">
      <c r="A47" s="8">
        <v>36</v>
      </c>
      <c r="B47" s="8" t="s">
        <v>108</v>
      </c>
      <c r="C47" s="8" t="s">
        <v>109</v>
      </c>
      <c r="D47" s="8" t="s">
        <v>118</v>
      </c>
      <c r="E47" s="8" t="s">
        <v>119</v>
      </c>
      <c r="F47" s="8" t="s">
        <v>5</v>
      </c>
      <c r="G47" s="8" t="s">
        <v>5</v>
      </c>
      <c r="H47" s="8" t="s">
        <v>31</v>
      </c>
      <c r="I47" s="8" t="s">
        <v>5</v>
      </c>
    </row>
  </sheetData>
  <mergeCells count="7">
    <mergeCell ref="A5:I5"/>
    <mergeCell ref="A10:I10"/>
    <mergeCell ref="A16:I16"/>
    <mergeCell ref="A21:I21"/>
    <mergeCell ref="A29:I29"/>
    <mergeCell ref="A36:I36"/>
    <mergeCell ref="A42:I42"/>
  </mergeCells>
  <dataValidations count="7">
    <dataValidation type="list" sqref="H11:H15">
      <formula1>"Open,In progress,Closed,Exception"</formula1>
    </dataValidation>
    <dataValidation type="list" sqref="H17:H20">
      <formula1>"Open,In progress,Closed,Exception"</formula1>
    </dataValidation>
    <dataValidation type="list" sqref="H22:H28">
      <formula1>"Open,In progress,Closed,Exception"</formula1>
    </dataValidation>
    <dataValidation type="list" sqref="H30:H35">
      <formula1>"Open,In progress,Closed,Exception"</formula1>
    </dataValidation>
    <dataValidation type="list" sqref="H37:H41">
      <formula1>"Open,In progress,Closed,Exception"</formula1>
    </dataValidation>
    <dataValidation type="list" sqref="H43:H47">
      <formula1>"Open,In progress,Closed,Exception"</formula1>
    </dataValidation>
    <dataValidation type="list" sqref="H6:H9">
      <formula1>"Open,In progress,Closed,Exception"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40" customWidth="1"/>
    <col min="4" max="4" width="18" customWidth="1"/>
    <col min="5" max="5" width="36" customWidth="1"/>
    <col min="6" max="7" width="16" customWidth="1"/>
    <col min="8" max="9" width="12" customWidth="1"/>
    <col min="10" max="10" width="14" customWidth="1"/>
    <col min="11" max="11" width="36" customWidth="1"/>
  </cols>
  <sheetData>
    <row r="1" spans="1:1" x14ac:dyDescent="0.25">
      <c r="A1" s="1" t="s">
        <v>42</v>
      </c>
    </row>
    <row r="2" spans="1:1" x14ac:dyDescent="0.25">
      <c r="A2" s="2" t="s">
        <v>120</v>
      </c>
    </row>
    <row r="4" ht="22" customHeight="1" spans="1:11" x14ac:dyDescent="0.25">
      <c r="A4" s="5" t="s">
        <v>121</v>
      </c>
      <c r="B4" s="5" t="s">
        <v>122</v>
      </c>
      <c r="C4" s="5" t="s">
        <v>123</v>
      </c>
      <c r="D4" s="5" t="s">
        <v>124</v>
      </c>
      <c r="E4" s="5" t="s">
        <v>125</v>
      </c>
      <c r="F4" s="5" t="s">
        <v>126</v>
      </c>
      <c r="G4" s="5" t="s">
        <v>127</v>
      </c>
      <c r="H4" s="5" t="s">
        <v>128</v>
      </c>
      <c r="I4" s="5" t="s">
        <v>129</v>
      </c>
      <c r="J4" s="5" t="s">
        <v>22</v>
      </c>
      <c r="K4" s="5" t="s">
        <v>25</v>
      </c>
    </row>
    <row r="5" spans="1:1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</row>
    <row r="6" spans="1:11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</row>
    <row r="8" spans="1:11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</row>
    <row r="10" spans="1:1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</row>
    <row r="11" spans="1:11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</row>
    <row r="12" spans="1:11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</row>
    <row r="13" spans="1:11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</row>
    <row r="14" spans="1:11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</row>
    <row r="15" spans="1:11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spans="1:11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1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spans="1:1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  <row r="21" spans="1:11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</row>
    <row r="22" spans="1:11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</row>
    <row r="23" spans="1:1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</row>
    <row r="24" spans="1:1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</row>
    <row r="25" spans="1:1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</row>
    <row r="26" spans="1:11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</row>
    <row r="27" spans="1:11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</row>
    <row r="28" spans="1:11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</row>
    <row r="29" spans="1:11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</row>
    <row r="31" spans="1:11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</row>
    <row r="32" spans="1:11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11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</row>
    <row r="34" spans="1:11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</row>
    <row r="35" spans="1:11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</row>
    <row r="36" spans="1:11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</row>
    <row r="37" spans="1:11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</row>
    <row r="38" spans="1:11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</row>
    <row r="39" spans="1:11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</row>
    <row r="40" spans="1:11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</row>
    <row r="41" spans="1:11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</row>
    <row r="42" spans="1:11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</row>
    <row r="44" spans="1:11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</row>
    <row r="45" spans="1:11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</row>
    <row r="46" spans="1:11" x14ac:dyDescent="0.25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pans="1:11" x14ac:dyDescent="0.25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pans="1:11" x14ac:dyDescent="0.25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</row>
    <row r="49" spans="1:11" x14ac:dyDescent="0.25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</row>
    <row r="50" spans="1:11" x14ac:dyDescent="0.25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</row>
    <row r="51" spans="1:11" x14ac:dyDescent="0.25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</row>
    <row r="52" spans="1:11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</row>
    <row r="53" spans="1:11" x14ac:dyDescent="0.25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</row>
    <row r="54" spans="1:11" x14ac:dyDescent="0.25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</row>
    <row r="55" spans="1:11" x14ac:dyDescent="0.25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x14ac:dyDescent="0.25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</row>
    <row r="57" spans="1:11" x14ac:dyDescent="0.25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</row>
    <row r="58" spans="1:11" x14ac:dyDescent="0.25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</row>
    <row r="59" spans="1:11" x14ac:dyDescent="0.25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</row>
    <row r="60" spans="1:11" x14ac:dyDescent="0.25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</row>
    <row r="61" spans="1:11" x14ac:dyDescent="0.25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</row>
    <row r="62" spans="1:11" x14ac:dyDescent="0.25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</row>
    <row r="63" spans="1:11" x14ac:dyDescent="0.25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</row>
    <row r="64" spans="1:11" x14ac:dyDescent="0.25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</row>
  </sheetData>
  <dataValidations count="6">
    <dataValidation type="list" allowBlank="1" sqref="D10:D64">
      <formula1>"Strategy task,Wear measurement,Inspection finding,Condition monitoring,Project,Deferred from last event,Request"</formula1>
    </dataValidation>
    <dataValidation type="list" allowBlank="1" sqref="D5:D64">
      <formula1>"Strategy task,Wear measurement,Inspection finding,Condition monitoring,Project,Deferred from last event,Request"</formula1>
    </dataValidation>
    <dataValidation type="list" allowBlank="1" sqref="F10:F64">
      <formula1>"Must,Should,Could"</formula1>
    </dataValidation>
    <dataValidation type="list" allowBlank="1" sqref="F5:F64">
      <formula1>"Must,Should,Could"</formula1>
    </dataValidation>
    <dataValidation type="list" allowBlank="1" sqref="G10:G64">
      <formula1>"Do now,Do online,Defer to next event,Remove"</formula1>
    </dataValidation>
    <dataValidation type="list" allowBlank="1" sqref="G5:G64">
      <formula1>"Do now,Do online,Defer to next event,Remove"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18" customWidth="1"/>
    <col min="4" max="4" width="40" customWidth="1"/>
    <col min="5" max="5" width="18" customWidth="1"/>
    <col min="6" max="6" width="16" customWidth="1"/>
    <col min="7" max="7" width="12" customWidth="1"/>
    <col min="8" max="8" width="16" customWidth="1"/>
    <col min="9" max="9" width="22" customWidth="1"/>
    <col min="10" max="10" width="36" customWidth="1"/>
    <col min="12" max="12" width="22" customWidth="1"/>
  </cols>
  <sheetData>
    <row r="1" spans="1:1" x14ac:dyDescent="0.25">
      <c r="A1" s="1" t="s">
        <v>130</v>
      </c>
    </row>
    <row r="2" spans="1:1" x14ac:dyDescent="0.25">
      <c r="A2" s="2" t="s">
        <v>131</v>
      </c>
    </row>
    <row r="4" ht="22" customHeight="1" spans="1:13" x14ac:dyDescent="0.25">
      <c r="A4" s="5" t="s">
        <v>121</v>
      </c>
      <c r="B4" s="5" t="s">
        <v>132</v>
      </c>
      <c r="C4" s="5" t="s">
        <v>122</v>
      </c>
      <c r="D4" s="5" t="s">
        <v>123</v>
      </c>
      <c r="E4" s="5" t="s">
        <v>124</v>
      </c>
      <c r="F4" s="5" t="s">
        <v>133</v>
      </c>
      <c r="G4" s="5" t="s">
        <v>128</v>
      </c>
      <c r="H4" s="5" t="s">
        <v>134</v>
      </c>
      <c r="I4" s="5" t="s">
        <v>135</v>
      </c>
      <c r="J4" s="5" t="s">
        <v>136</v>
      </c>
      <c r="L4" s="11" t="s">
        <v>137</v>
      </c>
      <c r="M4">
        <v>0</v>
      </c>
    </row>
    <row r="5" spans="1:13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L5" s="11" t="s">
        <v>138</v>
      </c>
      <c r="M5">
        <f>SUMIF(H5:H44,"Approved",G5:G44)</f>
      </c>
    </row>
    <row r="6" spans="1:13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L6" s="12" t="s">
        <v>139</v>
      </c>
      <c r="M6" s="13">
        <f>IF(M4&gt;0,M5/M4,0)</f>
      </c>
    </row>
    <row r="7" spans="1:10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</row>
    <row r="8" spans="1:10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</row>
    <row r="9" spans="1:10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</row>
    <row r="11" spans="1:10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5">
      <c r="A12" s="10"/>
      <c r="B12" s="10"/>
      <c r="C12" s="10"/>
      <c r="D12" s="10"/>
      <c r="E12" s="10"/>
      <c r="F12" s="10"/>
      <c r="G12" s="10"/>
      <c r="H12" s="10"/>
      <c r="I12" s="10"/>
      <c r="J12" s="10"/>
    </row>
    <row r="13" spans="1:10" x14ac:dyDescent="0.25">
      <c r="A13" s="10"/>
      <c r="B13" s="10"/>
      <c r="C13" s="10"/>
      <c r="D13" s="10"/>
      <c r="E13" s="10"/>
      <c r="F13" s="10"/>
      <c r="G13" s="10"/>
      <c r="H13" s="10"/>
      <c r="I13" s="10"/>
      <c r="J13" s="10"/>
    </row>
    <row r="14" spans="1:10" x14ac:dyDescent="0.25">
      <c r="A14" s="10"/>
      <c r="B14" s="10"/>
      <c r="C14" s="10"/>
      <c r="D14" s="10"/>
      <c r="E14" s="10"/>
      <c r="F14" s="10"/>
      <c r="G14" s="10"/>
      <c r="H14" s="10"/>
      <c r="I14" s="10"/>
      <c r="J14" s="10"/>
    </row>
    <row r="15" spans="1:10" x14ac:dyDescent="0.25">
      <c r="A15" s="10"/>
      <c r="B15" s="10"/>
      <c r="C15" s="10"/>
      <c r="D15" s="10"/>
      <c r="E15" s="10"/>
      <c r="F15" s="10"/>
      <c r="G15" s="10"/>
      <c r="H15" s="10"/>
      <c r="I15" s="10"/>
      <c r="J15" s="10"/>
    </row>
    <row r="16" spans="1:10" x14ac:dyDescent="0.25">
      <c r="A16" s="10"/>
      <c r="B16" s="10"/>
      <c r="C16" s="10"/>
      <c r="D16" s="10"/>
      <c r="E16" s="10"/>
      <c r="F16" s="10"/>
      <c r="G16" s="10"/>
      <c r="H16" s="10"/>
      <c r="I16" s="10"/>
      <c r="J16" s="10"/>
    </row>
    <row r="17" spans="1:10" x14ac:dyDescent="0.25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spans="1:10" x14ac:dyDescent="0.25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x14ac:dyDescent="0.25">
      <c r="A19" s="10"/>
      <c r="B19" s="10"/>
      <c r="C19" s="10"/>
      <c r="D19" s="10"/>
      <c r="E19" s="10"/>
      <c r="F19" s="10"/>
      <c r="G19" s="10"/>
      <c r="H19" s="10"/>
      <c r="I19" s="10"/>
      <c r="J19" s="10"/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x14ac:dyDescent="0.25">
      <c r="A21" s="10"/>
      <c r="B21" s="10"/>
      <c r="C21" s="10"/>
      <c r="D21" s="10"/>
      <c r="E21" s="10"/>
      <c r="F21" s="10"/>
      <c r="G21" s="10"/>
      <c r="H21" s="10"/>
      <c r="I21" s="10"/>
      <c r="J21" s="10"/>
    </row>
    <row r="22" spans="1:10" x14ac:dyDescent="0.25">
      <c r="A22" s="10"/>
      <c r="B22" s="10"/>
      <c r="C22" s="10"/>
      <c r="D22" s="10"/>
      <c r="E22" s="10"/>
      <c r="F22" s="10"/>
      <c r="G22" s="10"/>
      <c r="H22" s="10"/>
      <c r="I22" s="10"/>
      <c r="J22" s="10"/>
    </row>
    <row r="23" spans="1:10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</row>
    <row r="24" spans="1:10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spans="1:10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spans="1:10" x14ac:dyDescent="0.25">
      <c r="A26" s="10"/>
      <c r="B26" s="10"/>
      <c r="C26" s="10"/>
      <c r="D26" s="10"/>
      <c r="E26" s="10"/>
      <c r="F26" s="10"/>
      <c r="G26" s="10"/>
      <c r="H26" s="10"/>
      <c r="I26" s="10"/>
      <c r="J26" s="10"/>
    </row>
    <row r="27" spans="1:10" x14ac:dyDescent="0.25">
      <c r="A27" s="10"/>
      <c r="B27" s="10"/>
      <c r="C27" s="10"/>
      <c r="D27" s="10"/>
      <c r="E27" s="10"/>
      <c r="F27" s="10"/>
      <c r="G27" s="10"/>
      <c r="H27" s="10"/>
      <c r="I27" s="10"/>
      <c r="J27" s="10"/>
    </row>
    <row r="28" spans="1:10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</row>
    <row r="29" spans="1:10" x14ac:dyDescent="0.25">
      <c r="A29" s="10"/>
      <c r="B29" s="10"/>
      <c r="C29" s="10"/>
      <c r="D29" s="10"/>
      <c r="E29" s="10"/>
      <c r="F29" s="10"/>
      <c r="G29" s="10"/>
      <c r="H29" s="10"/>
      <c r="I29" s="10"/>
      <c r="J29" s="10"/>
    </row>
    <row r="30" spans="1:10" x14ac:dyDescent="0.25">
      <c r="A30" s="10"/>
      <c r="B30" s="10"/>
      <c r="C30" s="10"/>
      <c r="D30" s="10"/>
      <c r="E30" s="10"/>
      <c r="F30" s="10"/>
      <c r="G30" s="10"/>
      <c r="H30" s="10"/>
      <c r="I30" s="10"/>
      <c r="J30" s="10"/>
    </row>
    <row r="31" spans="1:10" x14ac:dyDescent="0.25">
      <c r="A31" s="10"/>
      <c r="B31" s="10"/>
      <c r="C31" s="10"/>
      <c r="D31" s="10"/>
      <c r="E31" s="10"/>
      <c r="F31" s="10"/>
      <c r="G31" s="10"/>
      <c r="H31" s="10"/>
      <c r="I31" s="10"/>
      <c r="J31" s="10"/>
    </row>
    <row r="32" spans="1:10" x14ac:dyDescent="0.25">
      <c r="A32" s="10"/>
      <c r="B32" s="10"/>
      <c r="C32" s="10"/>
      <c r="D32" s="10"/>
      <c r="E32" s="10"/>
      <c r="F32" s="10"/>
      <c r="G32" s="10"/>
      <c r="H32" s="10"/>
      <c r="I32" s="10"/>
      <c r="J32" s="10"/>
    </row>
    <row r="33" spans="1:10" x14ac:dyDescent="0.25">
      <c r="A33" s="10"/>
      <c r="B33" s="10"/>
      <c r="C33" s="10"/>
      <c r="D33" s="10"/>
      <c r="E33" s="10"/>
      <c r="F33" s="10"/>
      <c r="G33" s="10"/>
      <c r="H33" s="10"/>
      <c r="I33" s="10"/>
      <c r="J33" s="10"/>
    </row>
    <row r="34" spans="1:10" x14ac:dyDescent="0.25">
      <c r="A34" s="10"/>
      <c r="B34" s="10"/>
      <c r="C34" s="10"/>
      <c r="D34" s="10"/>
      <c r="E34" s="10"/>
      <c r="F34" s="10"/>
      <c r="G34" s="10"/>
      <c r="H34" s="10"/>
      <c r="I34" s="10"/>
      <c r="J34" s="10"/>
    </row>
    <row r="35" spans="1:10" x14ac:dyDescent="0.25">
      <c r="A35" s="10"/>
      <c r="B35" s="10"/>
      <c r="C35" s="10"/>
      <c r="D35" s="10"/>
      <c r="E35" s="10"/>
      <c r="F35" s="10"/>
      <c r="G35" s="10"/>
      <c r="H35" s="10"/>
      <c r="I35" s="10"/>
      <c r="J35" s="10"/>
    </row>
    <row r="36" spans="1:10" x14ac:dyDescent="0.25">
      <c r="A36" s="10"/>
      <c r="B36" s="10"/>
      <c r="C36" s="10"/>
      <c r="D36" s="10"/>
      <c r="E36" s="10"/>
      <c r="F36" s="10"/>
      <c r="G36" s="10"/>
      <c r="H36" s="10"/>
      <c r="I36" s="10"/>
      <c r="J36" s="10"/>
    </row>
    <row r="37" spans="1:10" x14ac:dyDescent="0.25">
      <c r="A37" s="10"/>
      <c r="B37" s="10"/>
      <c r="C37" s="10"/>
      <c r="D37" s="10"/>
      <c r="E37" s="10"/>
      <c r="F37" s="10"/>
      <c r="G37" s="10"/>
      <c r="H37" s="10"/>
      <c r="I37" s="10"/>
      <c r="J37" s="10"/>
    </row>
    <row r="38" spans="1:10" x14ac:dyDescent="0.25">
      <c r="A38" s="10"/>
      <c r="B38" s="10"/>
      <c r="C38" s="10"/>
      <c r="D38" s="10"/>
      <c r="E38" s="10"/>
      <c r="F38" s="10"/>
      <c r="G38" s="10"/>
      <c r="H38" s="10"/>
      <c r="I38" s="10"/>
      <c r="J38" s="10"/>
    </row>
    <row r="39" spans="1:10" x14ac:dyDescent="0.25">
      <c r="A39" s="10"/>
      <c r="B39" s="10"/>
      <c r="C39" s="10"/>
      <c r="D39" s="10"/>
      <c r="E39" s="10"/>
      <c r="F39" s="10"/>
      <c r="G39" s="10"/>
      <c r="H39" s="10"/>
      <c r="I39" s="10"/>
      <c r="J39" s="10"/>
    </row>
    <row r="40" spans="1:10" x14ac:dyDescent="0.25">
      <c r="A40" s="10"/>
      <c r="B40" s="10"/>
      <c r="C40" s="10"/>
      <c r="D40" s="10"/>
      <c r="E40" s="10"/>
      <c r="F40" s="10"/>
      <c r="G40" s="10"/>
      <c r="H40" s="10"/>
      <c r="I40" s="10"/>
      <c r="J40" s="10"/>
    </row>
    <row r="41" spans="1:10" x14ac:dyDescent="0.25">
      <c r="A41" s="10"/>
      <c r="B41" s="10"/>
      <c r="C41" s="10"/>
      <c r="D41" s="10"/>
      <c r="E41" s="10"/>
      <c r="F41" s="10"/>
      <c r="G41" s="10"/>
      <c r="H41" s="10"/>
      <c r="I41" s="10"/>
      <c r="J41" s="10"/>
    </row>
    <row r="42" spans="1:10" x14ac:dyDescent="0.25">
      <c r="A42" s="10"/>
      <c r="B42" s="10"/>
      <c r="C42" s="10"/>
      <c r="D42" s="10"/>
      <c r="E42" s="10"/>
      <c r="F42" s="10"/>
      <c r="G42" s="10"/>
      <c r="H42" s="10"/>
      <c r="I42" s="10"/>
      <c r="J42" s="10"/>
    </row>
    <row r="43" spans="1:10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</row>
    <row r="44" spans="1:10" x14ac:dyDescent="0.25">
      <c r="A44" s="10"/>
      <c r="B44" s="10"/>
      <c r="C44" s="10"/>
      <c r="D44" s="10"/>
      <c r="E44" s="10"/>
      <c r="F44" s="10"/>
      <c r="G44" s="10"/>
      <c r="H44" s="10"/>
      <c r="I44" s="10"/>
      <c r="J44" s="10"/>
    </row>
  </sheetData>
  <dataValidations count="2">
    <dataValidation type="list" allowBlank="1" sqref="H10:H44">
      <formula1>"Approved,Deferred,Rejected"</formula1>
    </dataValidation>
    <dataValidation type="list" allowBlank="1" sqref="H5:H44">
      <formula1>"Approved,Deferred,Rejected"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Checklist</vt:lpstr>
      <vt:lpstr>Scope register</vt:lpstr>
      <vt:lpstr>Addition log</vt:lpstr>
    </vt:vector>
  </TitlesOfParts>
  <Company>Enco Group Pty Ltd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Enco Group</dc:creator>
  <dc:title>Shutdown planning checklist</dc:title>
  <dc:subject/>
  <dc:description/>
  <cp:keywords/>
  <cp:category/>
  <cp:lastModifiedBy>Unknown</cp:lastModifiedBy>
  <dcterms:created xsi:type="dcterms:W3CDTF">2026-10-28T00:00:00Z</dcterms:created>
  <dcterms:modified xsi:type="dcterms:W3CDTF">2026-10-28T00:00:00Z</dcterms:modified>
</cp:coreProperties>
</file>